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8_{642E04C3-D971-4F0D-BCEC-3981DC202C1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C60" i="1" l="1"/>
  <c r="E37" i="1"/>
  <c r="E65" i="1" s="1"/>
  <c r="C37" i="1"/>
  <c r="C65" i="1" s="1"/>
  <c r="B60" i="1"/>
  <c r="F60" i="1"/>
  <c r="B37" i="1"/>
  <c r="F37" i="1"/>
  <c r="D37" i="1"/>
  <c r="D60" i="1"/>
  <c r="F65" i="1" l="1"/>
  <c r="G38" i="1"/>
  <c r="B65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<sst xmlns="http://schemas.openxmlformats.org/spreadsheetml/2006/main" count="72" uniqueCount="72">
  <si>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</si>
  <si>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</si>
  <si>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</si>
  <si>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</si>
  <si>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</si>
  <si>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</si>
  <si>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</si>
  <si>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</si>
  <si>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</si>
  <si>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</si>
  <si>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</si>
  <si>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</si>
  <si>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</si>
  <si>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</si>
  <si>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</si>
  <si>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</si>
  <si>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</si>
  <si>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</si>
  <si>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</si>
  <si>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</si>
  <si>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</si>
  <si>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</si>
  <si>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</si>
  <si>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</si>
  <si>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</si>
  <si>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</si>
  <si>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</si>
  <si>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</si>
  <si>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</si>
  <si>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</si>
  <si>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</si>
  <si>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</si>
  <si>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</si>
  <si>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</si>
  <si>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</si>
  <si>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</si>
  <si>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</si>
  <si>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</si>
  <si>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</si>
  <si>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</si>
  <si>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</si>
  <si>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</si>
  <si>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</si>
  <si>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</si>
  <si>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</si>
  <si>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</si>
  <si>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</si>
  <si>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</si>
  <si>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</si>
  <si>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</si>
  <si>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</si>
  <si>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</si>
  <si>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</si>
  <si>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</si>
  <si>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</si>
  <si>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</si>
  <si>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</si>
  <si>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</si>
  <si>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</si>
  <si>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</si>
  <si>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</si>
  <si>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</si>
  <si>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</si>
  <si>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</si>
  <si>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</si>
  <si>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</si>
  <si>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</si>
  <si>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</si>
  <si>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</si>
  <si>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</si>
  <si>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</si>
  <si>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POLITECNICA DE JUVENTINO ROSAS
Estado Analítico de Ingresos Detallado - LDF
al 30 de Septiembre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</si>
</sst>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90.77734375" style="1" customWidth="1"/>
    <col min="2" max="7" width="16.77734375" style="1" customWidth="1"/>
    <col min="8" max="16384" width="12" style="1"/>
  </cols>
  <sheetData>
    <row r="1" spans="1:7" ht="46.0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7744825</v>
      </c>
      <c r="C12" s="10">
        <v>1979826.99</v>
      </c>
      <c r="D12" s="10">
        <f t="shared" si="0"/>
        <v>9724651.9900000002</v>
      </c>
      <c r="E12" s="10">
        <v>6583223.7699999996</v>
      </c>
      <c r="F12" s="10">
        <v>6583223.7699999996</v>
      </c>
      <c r="G12" s="10">
        <f t="shared" si="1"/>
        <v>-1161601.2300000004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31683623.899999999</v>
      </c>
      <c r="C31" s="10">
        <v>1767637.72</v>
      </c>
      <c r="D31" s="10">
        <f t="shared" si="0"/>
        <v>33451261.619999997</v>
      </c>
      <c r="E31" s="10">
        <v>33032041.719999999</v>
      </c>
      <c r="F31" s="10">
        <v>33032041.719999999</v>
      </c>
      <c r="G31" s="10">
        <f t="shared" si="5"/>
        <v>1348417.8200000003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39428448.899999999</v>
      </c>
      <c r="C37" s="23">
        <f t="shared" si="9"/>
        <v>3747464.71</v>
      </c>
      <c r="D37" s="23">
        <f t="shared" si="9"/>
        <v>43175913.609999999</v>
      </c>
      <c r="E37" s="23">
        <f t="shared" si="9"/>
        <v>39615265.489999995</v>
      </c>
      <c r="F37" s="23">
        <f t="shared" si="9"/>
        <v>39615265.489999995</v>
      </c>
      <c r="G37" s="23">
        <f t="shared" si="9"/>
        <v>186816.58999999985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186816.58999999613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2145473.7000000002</v>
      </c>
      <c r="D41" s="10">
        <f t="shared" si="10"/>
        <v>2145473.7000000002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2145473.7000000002</v>
      </c>
      <c r="D46" s="10">
        <f t="shared" si="11"/>
        <v>2145473.7000000002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14932797</v>
      </c>
      <c r="C50" s="10">
        <f t="shared" ref="C50:G50" si="13">SUM(C51:C54)</f>
        <v>1753465.66</v>
      </c>
      <c r="D50" s="10">
        <f t="shared" si="13"/>
        <v>16686262.66</v>
      </c>
      <c r="E50" s="10">
        <f t="shared" si="13"/>
        <v>13376464.66</v>
      </c>
      <c r="F50" s="10">
        <f t="shared" si="13"/>
        <v>13376464.66</v>
      </c>
      <c r="G50" s="10">
        <f t="shared" si="13"/>
        <v>-1556332.3399999999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14932797</v>
      </c>
      <c r="C54" s="10">
        <v>1753465.66</v>
      </c>
      <c r="D54" s="10">
        <f t="shared" si="14"/>
        <v>16686262.66</v>
      </c>
      <c r="E54" s="10">
        <v>13376464.66</v>
      </c>
      <c r="F54" s="10">
        <v>13376464.66</v>
      </c>
      <c r="G54" s="10">
        <f t="shared" si="15"/>
        <v>-1556332.3399999999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14932797</v>
      </c>
      <c r="C60" s="23">
        <f t="shared" si="19"/>
        <v>3898939.3600000003</v>
      </c>
      <c r="D60" s="23">
        <f t="shared" si="19"/>
        <v>18831736.359999999</v>
      </c>
      <c r="E60" s="23">
        <f t="shared" si="19"/>
        <v>13376464.66</v>
      </c>
      <c r="F60" s="23">
        <f t="shared" si="19"/>
        <v>13376464.66</v>
      </c>
      <c r="G60" s="23">
        <f t="shared" si="19"/>
        <v>-1556332.3399999999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54361245.899999999</v>
      </c>
      <c r="C65" s="23">
        <f t="shared" si="22"/>
        <v>7646404.0700000003</v>
      </c>
      <c r="D65" s="23">
        <f t="shared" si="22"/>
        <v>62007649.969999999</v>
      </c>
      <c r="E65" s="23">
        <f t="shared" si="22"/>
        <v>52991730.149999991</v>
      </c>
      <c r="F65" s="23">
        <f t="shared" si="22"/>
        <v>52991730.149999991</v>
      </c>
      <c r="G65" s="23">
        <f t="shared" si="22"/>
        <v>-1369515.75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2017-01-11T17:22:08Z</dcterms:created>
  <dcterms:modified xsi:type="dcterms:W3CDTF">2022-10-26T19:11:06Z</dcterms:modified>
</cp:coreProperties>
</file>